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65" windowHeight="1164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<sst xmlns="http://schemas.openxmlformats.org/spreadsheetml/2006/main" count="602" uniqueCount="156">
  <si>
    <t>№ п/п</t>
  </si>
  <si>
    <t>Наименование</t>
  </si>
  <si>
    <t>Целевая статья</t>
  </si>
  <si>
    <t>Вид расходов</t>
  </si>
  <si>
    <t>Раздел/ подраздел</t>
  </si>
  <si>
    <t>Приложение № 3</t>
  </si>
  <si>
    <t>к решению сельского Совета</t>
  </si>
  <si>
    <t>1.</t>
  </si>
  <si>
    <t>Общегосударственные вопросы</t>
  </si>
  <si>
    <t>0103</t>
  </si>
  <si>
    <t>0102</t>
  </si>
  <si>
    <t>0010000</t>
  </si>
  <si>
    <t>010</t>
  </si>
  <si>
    <t>005</t>
  </si>
  <si>
    <t>026</t>
  </si>
  <si>
    <t>0104</t>
  </si>
  <si>
    <t>0700000</t>
  </si>
  <si>
    <t>184</t>
  </si>
  <si>
    <t>2.</t>
  </si>
  <si>
    <t>0000000</t>
  </si>
  <si>
    <t>000</t>
  </si>
  <si>
    <t>0502</t>
  </si>
  <si>
    <t>3510000</t>
  </si>
  <si>
    <t>1006</t>
  </si>
  <si>
    <t>1020000</t>
  </si>
  <si>
    <t>214</t>
  </si>
  <si>
    <t>Функционирование учреждений МУК "Б-Улуйский КСК", МУК "РЦБС", МОУ ДОД "Б-Улуйская ДМШ"</t>
  </si>
  <si>
    <t>Муниципальное учреждение культуры "Большеулуйский культурно-спортивный комплекс"</t>
  </si>
  <si>
    <t>0801</t>
  </si>
  <si>
    <t>4400000</t>
  </si>
  <si>
    <t>327</t>
  </si>
  <si>
    <t>Муниципальное учреждение культуры "Районная централизованная библиотечная система"</t>
  </si>
  <si>
    <t>4420000</t>
  </si>
  <si>
    <t>Муниципальное образовательное учреждение дополнительного образования детей "Большеулуйская детская музыкальная школа"</t>
  </si>
  <si>
    <t>Капитальный ремонт и реконструкция Дома культуры</t>
  </si>
  <si>
    <t>Социальная защита малообеспеченных слоев населения; оказание материальной помощи лицам, попавшим в трудную жизненную ситуацию</t>
  </si>
  <si>
    <t>505</t>
  </si>
  <si>
    <t>483</t>
  </si>
  <si>
    <t>1001</t>
  </si>
  <si>
    <t>4900000</t>
  </si>
  <si>
    <t>714</t>
  </si>
  <si>
    <t>Квотирование учебных мест по договорам контрактно-целевой подготовки в ВУЗах края для выпускников Б-Улуйской средней школы</t>
  </si>
  <si>
    <t>0707</t>
  </si>
  <si>
    <t>4310000</t>
  </si>
  <si>
    <t>447</t>
  </si>
  <si>
    <t>5.</t>
  </si>
  <si>
    <t>0411</t>
  </si>
  <si>
    <t>0400000</t>
  </si>
  <si>
    <t>406</t>
  </si>
  <si>
    <t>0408</t>
  </si>
  <si>
    <t>3170000</t>
  </si>
  <si>
    <t>366</t>
  </si>
  <si>
    <t>6.</t>
  </si>
  <si>
    <t>0501</t>
  </si>
  <si>
    <t>3500000</t>
  </si>
  <si>
    <t>410</t>
  </si>
  <si>
    <t>7.</t>
  </si>
  <si>
    <t>Благоустройство территории и коммунальное хозяйство</t>
  </si>
  <si>
    <t>412</t>
  </si>
  <si>
    <t>8.</t>
  </si>
  <si>
    <t>ИТОГО:</t>
  </si>
  <si>
    <t>1.1.</t>
  </si>
  <si>
    <t>Расходы, связанные с деятельностью главы поселения</t>
  </si>
  <si>
    <t>1.2.</t>
  </si>
  <si>
    <t>Расходы, связанные с деятельностью представительного органа Совета поселения</t>
  </si>
  <si>
    <t>1.3.</t>
  </si>
  <si>
    <t>Аппарат управления</t>
  </si>
  <si>
    <t>Резервный фонд</t>
  </si>
  <si>
    <t>0113</t>
  </si>
  <si>
    <t>Согласование и экспертиза строительства Дома престарелых в с.Б-Улуй</t>
  </si>
  <si>
    <t>Социальная политика и меры социальной поддержки населения</t>
  </si>
  <si>
    <t>Доплата к пенсии муниципальным служащим</t>
  </si>
  <si>
    <t>Компенсационные выплаты за кадастровую оценку земель жилого фонда, подлежащего приватизации в 2007 году на территории поселения</t>
  </si>
  <si>
    <t>Транспортное обслуживание населения поселения</t>
  </si>
  <si>
    <t>Жилищная политика:</t>
  </si>
  <si>
    <t>Приобретение жилья</t>
  </si>
  <si>
    <t>9.</t>
  </si>
  <si>
    <t>310</t>
  </si>
  <si>
    <t>05 01</t>
  </si>
  <si>
    <t>0100</t>
  </si>
  <si>
    <t>411</t>
  </si>
  <si>
    <t>Распределение расходов местного бюджета по разделам, целевым статьям,</t>
  </si>
  <si>
    <t>видам функциональной классификации на 2007 год</t>
  </si>
  <si>
    <t>Сумма (тыс.руб.)</t>
  </si>
  <si>
    <t>Экономическая статья</t>
  </si>
  <si>
    <t>290</t>
  </si>
  <si>
    <t>226</t>
  </si>
  <si>
    <t>211</t>
  </si>
  <si>
    <t>212</t>
  </si>
  <si>
    <t>213</t>
  </si>
  <si>
    <t>221</t>
  </si>
  <si>
    <t>223</t>
  </si>
  <si>
    <t>225</t>
  </si>
  <si>
    <t>340</t>
  </si>
  <si>
    <t>Мероприятия в области архитектуры и градостроительства</t>
  </si>
  <si>
    <t>0500</t>
  </si>
  <si>
    <t>3.1.</t>
  </si>
  <si>
    <t>Изготовление проектно-сметной документации по оптимизации схемы теплоснабжения с.Б-Улуй, её согласнование, экспертиза</t>
  </si>
  <si>
    <t>3.2.</t>
  </si>
  <si>
    <t>4.1.</t>
  </si>
  <si>
    <t>4.2.</t>
  </si>
  <si>
    <t>4.3.</t>
  </si>
  <si>
    <t>0700</t>
  </si>
  <si>
    <t>002423327</t>
  </si>
  <si>
    <t>4.4.</t>
  </si>
  <si>
    <t>5.1.</t>
  </si>
  <si>
    <t>5.2.</t>
  </si>
  <si>
    <t>263</t>
  </si>
  <si>
    <t>5.3.</t>
  </si>
  <si>
    <t>5.4.</t>
  </si>
  <si>
    <t>7.1.</t>
  </si>
  <si>
    <t>7.2.</t>
  </si>
  <si>
    <t>Прочие</t>
  </si>
  <si>
    <t>8.1.</t>
  </si>
  <si>
    <t>Строительство наружных сетей водопровода</t>
  </si>
  <si>
    <t>8.2.</t>
  </si>
  <si>
    <t>Подготовка объектов ЖКХ к работе в зимних условиях</t>
  </si>
  <si>
    <t>8.3.</t>
  </si>
  <si>
    <t>Строительство водозаборной скважины в пос.Сосновый Бор</t>
  </si>
  <si>
    <t>8.4.</t>
  </si>
  <si>
    <t xml:space="preserve">Содержание улично-дорожной сети: очистка, подметание, ямочные ремонты, грейдерование, подсыпка </t>
  </si>
  <si>
    <t>8.5.</t>
  </si>
  <si>
    <t>Новое строительство дорог в пос.Сосновый Бор, асфальтирование ул.Чапаева</t>
  </si>
  <si>
    <t>8.6.</t>
  </si>
  <si>
    <t>Содержание и ремонт уличного освещения</t>
  </si>
  <si>
    <t>8.7.</t>
  </si>
  <si>
    <t>Противопожарные мероприятия; ремонт электропроводок и отопительных печей</t>
  </si>
  <si>
    <t>8.8.</t>
  </si>
  <si>
    <t>Восстановительные работы на здании РДК</t>
  </si>
  <si>
    <t>8.9.</t>
  </si>
  <si>
    <t>Ограждение стадиона; планировка, дренажные работы</t>
  </si>
  <si>
    <t>8.11.</t>
  </si>
  <si>
    <t>Освещение стадиона и автобусных остановок</t>
  </si>
  <si>
    <t>8.12.</t>
  </si>
  <si>
    <t>Благоустройства на новом кладбище</t>
  </si>
  <si>
    <t>8.13.</t>
  </si>
  <si>
    <t>Устройство 3-х пластиковых окон в столовой Б-Улуйской средней школы</t>
  </si>
  <si>
    <t>8.14.</t>
  </si>
  <si>
    <t>Ограждение кладбища в д.Красный Луг</t>
  </si>
  <si>
    <t>депутатов от 28.12.2006 г. № 79</t>
  </si>
  <si>
    <t>5.5.</t>
  </si>
  <si>
    <t>Проведение Дня Пожилого человека</t>
  </si>
  <si>
    <t>Ремонт муниципального жилого фонда</t>
  </si>
  <si>
    <t>3.3.</t>
  </si>
  <si>
    <t>Изготовление проектно-сметной документации на строительство Сосновоборской скважины</t>
  </si>
  <si>
    <t xml:space="preserve">Строительство жилого фонда </t>
  </si>
  <si>
    <t>7.3.</t>
  </si>
  <si>
    <t>102</t>
  </si>
  <si>
    <t>0902</t>
  </si>
  <si>
    <t>5120201</t>
  </si>
  <si>
    <t>1003</t>
  </si>
  <si>
    <t>3.4.</t>
  </si>
  <si>
    <t>Возмещение затрат (убытков)</t>
  </si>
  <si>
    <t>351</t>
  </si>
  <si>
    <t>197</t>
  </si>
  <si>
    <t>241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</si>
</sst>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49" fontId="1" fillId="0" borderId="4" xfId="0" applyNumberFormat="1" applyFont="1" applyBorder="1" applyAlignment="1">
      <alignment vertical="justify" wrapText="1"/>
    </xf>
    <xf numFmtId="49" fontId="1" fillId="0" borderId="3" xfId="0" applyNumberFormat="1" applyFont="1" applyBorder="1" applyAlignment="1">
      <alignment vertical="justify" wrapText="1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left" vertical="center"/>
    </xf>
    <xf numFmtId="49" fontId="4" fillId="0" borderId="4" xfId="0" applyNumberFormat="1" applyFont="1" applyBorder="1" applyAlignment="1">
      <alignment vertical="justify" wrapText="1"/>
    </xf>
    <xf numFmtId="0" fontId="3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49" fontId="1" fillId="0" borderId="5" xfId="0" applyNumberFormat="1" applyFont="1" applyBorder="1" applyAlignment="1">
      <alignment vertical="justify" wrapText="1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16" fontId="0" fillId="0" borderId="3" xfId="0" applyNumberFormat="1" applyBorder="1" applyAlignment="1">
      <alignment/>
    </xf>
    <xf numFmtId="16" fontId="0" fillId="0" borderId="1" xfId="0" applyNumberForma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6" fontId="0" fillId="0" borderId="4" xfId="0" applyNumberFormat="1" applyBorder="1" applyAlignment="1">
      <alignment horizontal="left"/>
    </xf>
    <xf numFmtId="17" fontId="0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 vertical="justify" wrapText="1"/>
    </xf>
    <xf numFmtId="0" fontId="1" fillId="0" borderId="5" xfId="0" applyFont="1" applyBorder="1" applyAlignment="1">
      <alignment horizontal="left" vertical="justify" wrapText="1"/>
    </xf>
    <xf numFmtId="17" fontId="0" fillId="0" borderId="1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workbookViewId="0" topLeftCell="A16">
      <selection activeCell="G70" sqref="G70"/>
    </sheetView>
  </sheetViews>
  <sheetFormatPr defaultColWidth="9.00390625" defaultRowHeight="12.75"/>
  <cols>
    <col min="1" max="1" width="6.25390625" style="0" customWidth="1"/>
    <col min="2" max="2" width="59.625" style="0" customWidth="1"/>
    <col min="3" max="3" width="15.375" style="0" customWidth="1"/>
    <col min="4" max="4" width="15.625" style="0" customWidth="1"/>
    <col min="5" max="5" width="13.375" style="0" customWidth="1"/>
    <col min="6" max="6" width="12.125" style="0" customWidth="1"/>
    <col min="7" max="7" width="16.375" style="0" customWidth="1"/>
  </cols>
  <sheetData>
    <row r="1" ht="12.75">
      <c r="D1" t="s">
        <v>5</v>
      </c>
    </row>
    <row r="2" ht="12.75">
      <c r="D2" t="s">
        <v>6</v>
      </c>
    </row>
    <row r="3" ht="12.75">
      <c r="D3" t="s">
        <v>139</v>
      </c>
    </row>
    <row r="5" spans="1:7" ht="20.25">
      <c r="A5" s="35" t="s">
        <v>81</v>
      </c>
      <c r="B5" s="35"/>
      <c r="C5" s="35"/>
      <c r="D5" s="35"/>
      <c r="E5" s="35"/>
      <c r="F5" s="35"/>
      <c r="G5" s="35"/>
    </row>
    <row r="6" spans="1:7" ht="20.25">
      <c r="A6" s="35" t="s">
        <v>82</v>
      </c>
      <c r="B6" s="35"/>
      <c r="C6" s="35"/>
      <c r="D6" s="35"/>
      <c r="E6" s="35"/>
      <c r="F6" s="35"/>
      <c r="G6" s="35"/>
    </row>
    <row r="7" spans="5:7" ht="12.75">
      <c r="E7" s="36"/>
      <c r="F7" s="36"/>
      <c r="G7" s="36"/>
    </row>
    <row r="8" spans="1:9" ht="36" customHeight="1">
      <c r="A8" s="2" t="s">
        <v>0</v>
      </c>
      <c r="B8" s="2" t="s">
        <v>1</v>
      </c>
      <c r="C8" s="2" t="s">
        <v>4</v>
      </c>
      <c r="D8" s="2" t="s">
        <v>2</v>
      </c>
      <c r="E8" s="2" t="s">
        <v>3</v>
      </c>
      <c r="F8" s="30" t="s">
        <v>84</v>
      </c>
      <c r="G8" s="2" t="s">
        <v>83</v>
      </c>
      <c r="H8" s="1"/>
      <c r="I8" s="1"/>
    </row>
    <row r="9" spans="1:9" ht="15.75">
      <c r="A9" s="3" t="s">
        <v>7</v>
      </c>
      <c r="B9" s="10" t="s">
        <v>8</v>
      </c>
      <c r="C9" s="4" t="s">
        <v>79</v>
      </c>
      <c r="D9" s="4" t="s">
        <v>11</v>
      </c>
      <c r="E9" s="4" t="s">
        <v>20</v>
      </c>
      <c r="F9" s="4"/>
      <c r="G9" s="5">
        <f>SUM(G10:G28)</f>
        <v>3992.4</v>
      </c>
      <c r="H9" s="1"/>
      <c r="I9" s="1"/>
    </row>
    <row r="10" spans="1:9" ht="15.75" customHeight="1">
      <c r="A10" s="28" t="s">
        <v>61</v>
      </c>
      <c r="B10" s="12" t="s">
        <v>62</v>
      </c>
      <c r="C10" s="9" t="s">
        <v>10</v>
      </c>
      <c r="D10" s="7" t="s">
        <v>11</v>
      </c>
      <c r="E10" s="7" t="s">
        <v>12</v>
      </c>
      <c r="F10" s="7" t="s">
        <v>87</v>
      </c>
      <c r="G10" s="8">
        <v>335.7</v>
      </c>
      <c r="H10" s="1"/>
      <c r="I10" s="1"/>
    </row>
    <row r="11" spans="1:9" ht="15">
      <c r="A11" s="26"/>
      <c r="B11" s="13"/>
      <c r="C11" s="9" t="s">
        <v>10</v>
      </c>
      <c r="D11" s="7" t="s">
        <v>11</v>
      </c>
      <c r="E11" s="7" t="s">
        <v>12</v>
      </c>
      <c r="F11" s="7" t="s">
        <v>88</v>
      </c>
      <c r="G11" s="8">
        <v>30.7</v>
      </c>
      <c r="H11" s="1"/>
      <c r="I11" s="1"/>
    </row>
    <row r="12" spans="1:9" ht="15">
      <c r="A12" s="27"/>
      <c r="B12" s="14"/>
      <c r="C12" s="9" t="s">
        <v>10</v>
      </c>
      <c r="D12" s="7" t="s">
        <v>11</v>
      </c>
      <c r="E12" s="7" t="s">
        <v>12</v>
      </c>
      <c r="F12" s="7" t="s">
        <v>89</v>
      </c>
      <c r="G12" s="8">
        <v>85.3</v>
      </c>
      <c r="H12" s="1"/>
      <c r="I12" s="1"/>
    </row>
    <row r="13" spans="1:9" ht="15">
      <c r="A13" s="25" t="s">
        <v>63</v>
      </c>
      <c r="B13" s="37" t="s">
        <v>64</v>
      </c>
      <c r="C13" s="9" t="s">
        <v>9</v>
      </c>
      <c r="D13" s="7" t="s">
        <v>11</v>
      </c>
      <c r="E13" s="7" t="s">
        <v>14</v>
      </c>
      <c r="F13" s="7" t="s">
        <v>87</v>
      </c>
      <c r="G13" s="8">
        <v>335.7</v>
      </c>
      <c r="H13" s="1"/>
      <c r="I13" s="1"/>
    </row>
    <row r="14" spans="1:9" ht="15">
      <c r="A14" s="26"/>
      <c r="B14" s="38"/>
      <c r="C14" s="9" t="s">
        <v>9</v>
      </c>
      <c r="D14" s="7" t="s">
        <v>11</v>
      </c>
      <c r="E14" s="7" t="s">
        <v>14</v>
      </c>
      <c r="F14" s="7" t="s">
        <v>88</v>
      </c>
      <c r="G14" s="8">
        <v>15.8</v>
      </c>
      <c r="H14" s="1"/>
      <c r="I14" s="1"/>
    </row>
    <row r="15" spans="1:9" ht="15">
      <c r="A15" s="26"/>
      <c r="B15" s="13"/>
      <c r="C15" s="9" t="s">
        <v>9</v>
      </c>
      <c r="D15" s="7" t="s">
        <v>11</v>
      </c>
      <c r="E15" s="7" t="s">
        <v>14</v>
      </c>
      <c r="F15" s="7" t="s">
        <v>89</v>
      </c>
      <c r="G15" s="8">
        <v>66.7</v>
      </c>
      <c r="H15" s="1"/>
      <c r="I15" s="1"/>
    </row>
    <row r="16" spans="1:9" ht="15">
      <c r="A16" s="26"/>
      <c r="B16" s="13"/>
      <c r="C16" s="9" t="s">
        <v>9</v>
      </c>
      <c r="D16" s="7" t="s">
        <v>11</v>
      </c>
      <c r="E16" s="7" t="s">
        <v>13</v>
      </c>
      <c r="F16" s="7" t="s">
        <v>85</v>
      </c>
      <c r="G16" s="8">
        <v>45</v>
      </c>
      <c r="H16" s="1"/>
      <c r="I16" s="1"/>
    </row>
    <row r="17" spans="1:9" ht="15">
      <c r="A17" s="27"/>
      <c r="B17" s="14"/>
      <c r="C17" s="9" t="s">
        <v>9</v>
      </c>
      <c r="D17" s="7" t="s">
        <v>11</v>
      </c>
      <c r="E17" s="7" t="s">
        <v>13</v>
      </c>
      <c r="F17" s="7" t="s">
        <v>86</v>
      </c>
      <c r="G17" s="8">
        <v>30</v>
      </c>
      <c r="H17" s="1"/>
      <c r="I17" s="1"/>
    </row>
    <row r="18" spans="1:9" ht="15">
      <c r="A18" s="25" t="s">
        <v>65</v>
      </c>
      <c r="B18" s="24" t="s">
        <v>66</v>
      </c>
      <c r="C18" s="9" t="s">
        <v>15</v>
      </c>
      <c r="D18" s="7" t="s">
        <v>11</v>
      </c>
      <c r="E18" s="7" t="s">
        <v>13</v>
      </c>
      <c r="F18" s="7" t="s">
        <v>87</v>
      </c>
      <c r="G18" s="8">
        <v>1329</v>
      </c>
      <c r="H18" s="1"/>
      <c r="I18" s="1"/>
    </row>
    <row r="19" spans="1:9" ht="15">
      <c r="A19" s="26"/>
      <c r="B19" s="13"/>
      <c r="C19" s="9" t="s">
        <v>15</v>
      </c>
      <c r="D19" s="7" t="s">
        <v>11</v>
      </c>
      <c r="E19" s="7" t="s">
        <v>13</v>
      </c>
      <c r="F19" s="7" t="s">
        <v>88</v>
      </c>
      <c r="G19" s="8">
        <v>20.4</v>
      </c>
      <c r="H19" s="1"/>
      <c r="I19" s="1"/>
    </row>
    <row r="20" spans="1:9" ht="15">
      <c r="A20" s="26"/>
      <c r="B20" s="13"/>
      <c r="C20" s="9" t="s">
        <v>15</v>
      </c>
      <c r="D20" s="7" t="s">
        <v>11</v>
      </c>
      <c r="E20" s="7" t="s">
        <v>13</v>
      </c>
      <c r="F20" s="7" t="s">
        <v>89</v>
      </c>
      <c r="G20" s="8">
        <v>348.2</v>
      </c>
      <c r="H20" s="1"/>
      <c r="I20" s="1"/>
    </row>
    <row r="21" spans="1:9" ht="15">
      <c r="A21" s="26"/>
      <c r="B21" s="13"/>
      <c r="C21" s="9" t="s">
        <v>15</v>
      </c>
      <c r="D21" s="7" t="s">
        <v>11</v>
      </c>
      <c r="E21" s="7" t="s">
        <v>13</v>
      </c>
      <c r="F21" s="7" t="s">
        <v>90</v>
      </c>
      <c r="G21" s="8">
        <v>51.5</v>
      </c>
      <c r="H21" s="1"/>
      <c r="I21" s="1"/>
    </row>
    <row r="22" spans="1:9" ht="15">
      <c r="A22" s="26"/>
      <c r="B22" s="13"/>
      <c r="C22" s="9" t="s">
        <v>15</v>
      </c>
      <c r="D22" s="7" t="s">
        <v>11</v>
      </c>
      <c r="E22" s="7" t="s">
        <v>13</v>
      </c>
      <c r="F22" s="7" t="s">
        <v>91</v>
      </c>
      <c r="G22" s="8">
        <v>19.4</v>
      </c>
      <c r="H22" s="1"/>
      <c r="I22" s="1"/>
    </row>
    <row r="23" spans="1:9" ht="15">
      <c r="A23" s="26"/>
      <c r="B23" s="13"/>
      <c r="C23" s="9" t="s">
        <v>15</v>
      </c>
      <c r="D23" s="7" t="s">
        <v>11</v>
      </c>
      <c r="E23" s="7" t="s">
        <v>13</v>
      </c>
      <c r="F23" s="7" t="s">
        <v>92</v>
      </c>
      <c r="G23" s="8">
        <v>462.5</v>
      </c>
      <c r="H23" s="1"/>
      <c r="I23" s="1"/>
    </row>
    <row r="24" spans="1:9" ht="15">
      <c r="A24" s="26"/>
      <c r="B24" s="13"/>
      <c r="C24" s="9" t="s">
        <v>15</v>
      </c>
      <c r="D24" s="7" t="s">
        <v>11</v>
      </c>
      <c r="E24" s="7" t="s">
        <v>13</v>
      </c>
      <c r="F24" s="7" t="s">
        <v>86</v>
      </c>
      <c r="G24" s="8">
        <v>230.6</v>
      </c>
      <c r="H24" s="1"/>
      <c r="I24" s="1"/>
    </row>
    <row r="25" spans="1:9" ht="15">
      <c r="A25" s="26"/>
      <c r="B25" s="13"/>
      <c r="C25" s="9" t="s">
        <v>15</v>
      </c>
      <c r="D25" s="7" t="s">
        <v>11</v>
      </c>
      <c r="E25" s="7" t="s">
        <v>13</v>
      </c>
      <c r="F25" s="7" t="s">
        <v>85</v>
      </c>
      <c r="G25" s="8">
        <v>50.4</v>
      </c>
      <c r="H25" s="1"/>
      <c r="I25" s="1"/>
    </row>
    <row r="26" spans="1:9" ht="15">
      <c r="A26" s="26"/>
      <c r="B26" s="13"/>
      <c r="C26" s="9" t="s">
        <v>15</v>
      </c>
      <c r="D26" s="7" t="s">
        <v>11</v>
      </c>
      <c r="E26" s="7" t="s">
        <v>13</v>
      </c>
      <c r="F26" s="7" t="s">
        <v>77</v>
      </c>
      <c r="G26" s="8">
        <v>181.9</v>
      </c>
      <c r="H26" s="1"/>
      <c r="I26" s="1"/>
    </row>
    <row r="27" spans="1:9" ht="15">
      <c r="A27" s="26"/>
      <c r="B27" s="13"/>
      <c r="C27" s="9" t="s">
        <v>15</v>
      </c>
      <c r="D27" s="7" t="s">
        <v>11</v>
      </c>
      <c r="E27" s="7" t="s">
        <v>13</v>
      </c>
      <c r="F27" s="7" t="s">
        <v>93</v>
      </c>
      <c r="G27" s="8">
        <v>254.9</v>
      </c>
      <c r="H27" s="1"/>
      <c r="I27" s="1"/>
    </row>
    <row r="28" spans="1:9" ht="15">
      <c r="A28" s="26"/>
      <c r="B28" s="13"/>
      <c r="C28" s="9" t="s">
        <v>15</v>
      </c>
      <c r="D28" s="7" t="s">
        <v>11</v>
      </c>
      <c r="E28" s="7" t="s">
        <v>13</v>
      </c>
      <c r="F28" s="7" t="s">
        <v>88</v>
      </c>
      <c r="G28" s="8">
        <v>98.7</v>
      </c>
      <c r="H28" s="1"/>
      <c r="I28" s="1"/>
    </row>
    <row r="29" spans="1:9" ht="15.75">
      <c r="A29" s="3" t="s">
        <v>18</v>
      </c>
      <c r="B29" s="16" t="s">
        <v>67</v>
      </c>
      <c r="C29" s="4" t="s">
        <v>68</v>
      </c>
      <c r="D29" s="4" t="s">
        <v>16</v>
      </c>
      <c r="E29" s="4" t="s">
        <v>17</v>
      </c>
      <c r="F29" s="4" t="s">
        <v>85</v>
      </c>
      <c r="G29" s="5">
        <v>100</v>
      </c>
      <c r="H29" s="1"/>
      <c r="I29" s="1"/>
    </row>
    <row r="30" spans="1:9" ht="31.5">
      <c r="A30" s="3">
        <v>3</v>
      </c>
      <c r="B30" s="16" t="s">
        <v>94</v>
      </c>
      <c r="C30" s="4" t="s">
        <v>95</v>
      </c>
      <c r="D30" s="4" t="s">
        <v>19</v>
      </c>
      <c r="E30" s="4" t="s">
        <v>20</v>
      </c>
      <c r="F30" s="4"/>
      <c r="G30" s="5">
        <f>SUM(G31:G33)</f>
        <v>905</v>
      </c>
      <c r="H30" s="1"/>
      <c r="I30" s="1"/>
    </row>
    <row r="31" spans="1:9" ht="45">
      <c r="A31" s="31" t="s">
        <v>96</v>
      </c>
      <c r="B31" s="11" t="s">
        <v>97</v>
      </c>
      <c r="C31" s="7" t="s">
        <v>21</v>
      </c>
      <c r="D31" s="7" t="s">
        <v>147</v>
      </c>
      <c r="E31" s="7" t="s">
        <v>25</v>
      </c>
      <c r="F31" s="7" t="s">
        <v>77</v>
      </c>
      <c r="G31" s="8">
        <v>710</v>
      </c>
      <c r="H31" s="1"/>
      <c r="I31" s="1"/>
    </row>
    <row r="32" spans="1:9" ht="30">
      <c r="A32" s="32" t="s">
        <v>98</v>
      </c>
      <c r="B32" s="11" t="s">
        <v>69</v>
      </c>
      <c r="C32" s="7" t="s">
        <v>23</v>
      </c>
      <c r="D32" s="7" t="s">
        <v>24</v>
      </c>
      <c r="E32" s="7" t="s">
        <v>25</v>
      </c>
      <c r="F32" s="7" t="s">
        <v>77</v>
      </c>
      <c r="G32" s="8">
        <v>150</v>
      </c>
      <c r="H32" s="1"/>
      <c r="I32" s="1"/>
    </row>
    <row r="33" spans="1:9" ht="30">
      <c r="A33" s="32" t="s">
        <v>143</v>
      </c>
      <c r="B33" s="11" t="s">
        <v>144</v>
      </c>
      <c r="C33" s="7" t="s">
        <v>21</v>
      </c>
      <c r="D33" s="7" t="s">
        <v>147</v>
      </c>
      <c r="E33" s="7" t="s">
        <v>25</v>
      </c>
      <c r="F33" s="7" t="s">
        <v>77</v>
      </c>
      <c r="G33" s="8">
        <v>45</v>
      </c>
      <c r="H33" s="1"/>
      <c r="I33" s="1"/>
    </row>
    <row r="34" spans="1:9" ht="37.5" customHeight="1">
      <c r="A34" s="17">
        <v>4</v>
      </c>
      <c r="B34" s="16" t="s">
        <v>26</v>
      </c>
      <c r="C34" s="4"/>
      <c r="D34" s="4"/>
      <c r="E34" s="4"/>
      <c r="F34" s="4"/>
      <c r="G34" s="5">
        <f>SUM(G35:G38)</f>
        <v>16699.1</v>
      </c>
      <c r="H34" s="1"/>
      <c r="I34" s="1"/>
    </row>
    <row r="35" spans="1:9" ht="30">
      <c r="A35" s="29" t="s">
        <v>99</v>
      </c>
      <c r="B35" s="11" t="s">
        <v>27</v>
      </c>
      <c r="C35" s="7" t="s">
        <v>148</v>
      </c>
      <c r="D35" s="7" t="s">
        <v>149</v>
      </c>
      <c r="E35" s="7" t="s">
        <v>30</v>
      </c>
      <c r="F35" s="7"/>
      <c r="G35" s="8">
        <v>7643.4</v>
      </c>
      <c r="H35" s="1"/>
      <c r="I35" s="1"/>
    </row>
    <row r="36" spans="1:9" ht="30">
      <c r="A36" s="18" t="s">
        <v>100</v>
      </c>
      <c r="B36" s="19" t="s">
        <v>31</v>
      </c>
      <c r="C36" s="7" t="s">
        <v>28</v>
      </c>
      <c r="D36" s="7" t="s">
        <v>32</v>
      </c>
      <c r="E36" s="7" t="s">
        <v>30</v>
      </c>
      <c r="F36" s="7"/>
      <c r="G36" s="8">
        <v>3668.4</v>
      </c>
      <c r="H36" s="1"/>
      <c r="I36" s="1"/>
    </row>
    <row r="37" spans="1:9" ht="45">
      <c r="A37" s="15" t="s">
        <v>101</v>
      </c>
      <c r="B37" s="23" t="s">
        <v>33</v>
      </c>
      <c r="C37" s="9" t="s">
        <v>102</v>
      </c>
      <c r="D37" s="7" t="s">
        <v>103</v>
      </c>
      <c r="E37" s="7" t="s">
        <v>30</v>
      </c>
      <c r="F37" s="7"/>
      <c r="G37" s="8">
        <v>2387.3</v>
      </c>
      <c r="H37" s="1"/>
      <c r="I37" s="1"/>
    </row>
    <row r="38" spans="1:9" ht="15">
      <c r="A38" s="33" t="s">
        <v>104</v>
      </c>
      <c r="B38" s="14" t="s">
        <v>34</v>
      </c>
      <c r="C38" s="7" t="s">
        <v>28</v>
      </c>
      <c r="D38" s="7" t="s">
        <v>29</v>
      </c>
      <c r="E38" s="7" t="s">
        <v>30</v>
      </c>
      <c r="F38" s="7"/>
      <c r="G38" s="8">
        <v>3000</v>
      </c>
      <c r="H38" s="1"/>
      <c r="I38" s="1"/>
    </row>
    <row r="39" spans="1:9" ht="31.5">
      <c r="A39" s="3" t="s">
        <v>45</v>
      </c>
      <c r="B39" s="16" t="s">
        <v>70</v>
      </c>
      <c r="C39" s="4" t="s">
        <v>23</v>
      </c>
      <c r="D39" s="4" t="s">
        <v>19</v>
      </c>
      <c r="E39" s="4" t="s">
        <v>20</v>
      </c>
      <c r="F39" s="4"/>
      <c r="G39" s="5">
        <f>SUM(G40:G44)</f>
        <v>1280</v>
      </c>
      <c r="H39" s="1"/>
      <c r="I39" s="1"/>
    </row>
    <row r="40" spans="1:9" ht="45">
      <c r="A40" s="6" t="s">
        <v>105</v>
      </c>
      <c r="B40" s="11" t="s">
        <v>35</v>
      </c>
      <c r="C40" s="7" t="s">
        <v>150</v>
      </c>
      <c r="D40" s="7" t="s">
        <v>36</v>
      </c>
      <c r="E40" s="7" t="s">
        <v>37</v>
      </c>
      <c r="F40" s="7"/>
      <c r="G40" s="8">
        <v>800</v>
      </c>
      <c r="H40" s="1"/>
      <c r="I40" s="1"/>
    </row>
    <row r="41" spans="1:9" ht="15">
      <c r="A41" s="6" t="s">
        <v>106</v>
      </c>
      <c r="B41" s="11" t="s">
        <v>71</v>
      </c>
      <c r="C41" s="7" t="s">
        <v>38</v>
      </c>
      <c r="D41" s="7" t="s">
        <v>39</v>
      </c>
      <c r="E41" s="7" t="s">
        <v>40</v>
      </c>
      <c r="F41" s="7" t="s">
        <v>107</v>
      </c>
      <c r="G41" s="8">
        <v>30</v>
      </c>
      <c r="H41" s="1"/>
      <c r="I41" s="1"/>
    </row>
    <row r="42" spans="1:9" ht="45">
      <c r="A42" s="6" t="s">
        <v>108</v>
      </c>
      <c r="B42" s="11" t="s">
        <v>41</v>
      </c>
      <c r="C42" s="7" t="s">
        <v>42</v>
      </c>
      <c r="D42" s="7" t="s">
        <v>43</v>
      </c>
      <c r="E42" s="7" t="s">
        <v>44</v>
      </c>
      <c r="F42" s="7" t="s">
        <v>86</v>
      </c>
      <c r="G42" s="8">
        <v>200</v>
      </c>
      <c r="H42" s="1"/>
      <c r="I42" s="1"/>
    </row>
    <row r="43" spans="1:9" ht="45">
      <c r="A43" s="29" t="s">
        <v>109</v>
      </c>
      <c r="B43" s="11" t="s">
        <v>72</v>
      </c>
      <c r="C43" s="7" t="s">
        <v>46</v>
      </c>
      <c r="D43" s="7" t="s">
        <v>47</v>
      </c>
      <c r="E43" s="7" t="s">
        <v>48</v>
      </c>
      <c r="F43" s="7" t="s">
        <v>86</v>
      </c>
      <c r="G43" s="8">
        <v>150</v>
      </c>
      <c r="H43" s="1"/>
      <c r="I43" s="1"/>
    </row>
    <row r="44" spans="1:9" ht="15">
      <c r="A44" s="29" t="s">
        <v>140</v>
      </c>
      <c r="B44" s="11" t="s">
        <v>141</v>
      </c>
      <c r="C44" s="7" t="s">
        <v>150</v>
      </c>
      <c r="D44" s="7" t="s">
        <v>36</v>
      </c>
      <c r="E44" s="7" t="s">
        <v>37</v>
      </c>
      <c r="F44" s="7"/>
      <c r="G44" s="8">
        <v>100</v>
      </c>
      <c r="H44" s="1"/>
      <c r="I44" s="1"/>
    </row>
    <row r="45" spans="1:9" ht="31.5">
      <c r="A45" s="3" t="s">
        <v>52</v>
      </c>
      <c r="B45" s="16" t="s">
        <v>73</v>
      </c>
      <c r="C45" s="4" t="s">
        <v>49</v>
      </c>
      <c r="D45" s="4" t="s">
        <v>50</v>
      </c>
      <c r="E45" s="4" t="s">
        <v>51</v>
      </c>
      <c r="F45" s="4" t="s">
        <v>92</v>
      </c>
      <c r="G45" s="5">
        <v>1060</v>
      </c>
      <c r="H45" s="1"/>
      <c r="I45" s="1"/>
    </row>
    <row r="46" spans="1:9" ht="15.75">
      <c r="A46" s="3" t="s">
        <v>56</v>
      </c>
      <c r="B46" s="16" t="s">
        <v>74</v>
      </c>
      <c r="C46" s="4" t="s">
        <v>78</v>
      </c>
      <c r="D46" s="4" t="s">
        <v>19</v>
      </c>
      <c r="E46" s="4" t="s">
        <v>20</v>
      </c>
      <c r="F46" s="4"/>
      <c r="G46" s="5">
        <f>SUM(G47:G49)</f>
        <v>5614</v>
      </c>
      <c r="H46" s="1"/>
      <c r="I46" s="1"/>
    </row>
    <row r="47" spans="1:9" ht="15">
      <c r="A47" s="29" t="s">
        <v>110</v>
      </c>
      <c r="B47" s="11" t="s">
        <v>142</v>
      </c>
      <c r="C47" s="7" t="s">
        <v>53</v>
      </c>
      <c r="D47" s="7" t="s">
        <v>54</v>
      </c>
      <c r="E47" s="7" t="s">
        <v>55</v>
      </c>
      <c r="F47" s="7" t="s">
        <v>92</v>
      </c>
      <c r="G47" s="8">
        <v>4014</v>
      </c>
      <c r="H47" s="1"/>
      <c r="I47" s="1"/>
    </row>
    <row r="48" spans="1:9" ht="15">
      <c r="A48" s="29" t="s">
        <v>111</v>
      </c>
      <c r="B48" s="19" t="s">
        <v>145</v>
      </c>
      <c r="C48" s="7" t="s">
        <v>53</v>
      </c>
      <c r="D48" s="7"/>
      <c r="E48" s="7"/>
      <c r="F48" s="7"/>
      <c r="G48" s="8">
        <v>600</v>
      </c>
      <c r="H48" s="1"/>
      <c r="I48" s="1"/>
    </row>
    <row r="49" spans="1:9" ht="15">
      <c r="A49" s="29" t="s">
        <v>146</v>
      </c>
      <c r="B49" s="24" t="s">
        <v>75</v>
      </c>
      <c r="C49" s="7" t="s">
        <v>53</v>
      </c>
      <c r="D49" s="7" t="s">
        <v>24</v>
      </c>
      <c r="E49" s="7" t="s">
        <v>25</v>
      </c>
      <c r="F49" s="7" t="s">
        <v>77</v>
      </c>
      <c r="G49" s="8">
        <v>1000</v>
      </c>
      <c r="H49" s="1"/>
      <c r="I49" s="1"/>
    </row>
    <row r="50" spans="1:9" ht="31.5">
      <c r="A50" s="3" t="s">
        <v>59</v>
      </c>
      <c r="B50" s="16" t="s">
        <v>57</v>
      </c>
      <c r="C50" s="4" t="s">
        <v>21</v>
      </c>
      <c r="D50" s="4" t="s">
        <v>22</v>
      </c>
      <c r="E50" s="4" t="s">
        <v>58</v>
      </c>
      <c r="F50" s="4" t="s">
        <v>92</v>
      </c>
      <c r="G50" s="5">
        <f>SUM(G51:G63)</f>
        <v>16405</v>
      </c>
      <c r="H50" s="1"/>
      <c r="I50" s="1"/>
    </row>
    <row r="51" spans="1:9" ht="15">
      <c r="A51" s="31" t="s">
        <v>113</v>
      </c>
      <c r="B51" s="11" t="s">
        <v>114</v>
      </c>
      <c r="C51" s="7" t="s">
        <v>21</v>
      </c>
      <c r="D51" s="7" t="s">
        <v>22</v>
      </c>
      <c r="E51" s="7" t="s">
        <v>58</v>
      </c>
      <c r="F51" s="7" t="s">
        <v>92</v>
      </c>
      <c r="G51" s="8">
        <v>2100</v>
      </c>
      <c r="H51" s="1"/>
      <c r="I51" s="1"/>
    </row>
    <row r="52" spans="1:9" ht="30">
      <c r="A52" s="32" t="s">
        <v>115</v>
      </c>
      <c r="B52" s="11" t="s">
        <v>116</v>
      </c>
      <c r="C52" s="7" t="s">
        <v>21</v>
      </c>
      <c r="D52" s="7" t="s">
        <v>22</v>
      </c>
      <c r="E52" s="7" t="s">
        <v>58</v>
      </c>
      <c r="F52" s="7" t="s">
        <v>92</v>
      </c>
      <c r="G52" s="8">
        <v>2000</v>
      </c>
      <c r="H52" s="1"/>
      <c r="I52" s="1"/>
    </row>
    <row r="53" spans="1:9" ht="30">
      <c r="A53" s="32" t="s">
        <v>117</v>
      </c>
      <c r="B53" s="11" t="s">
        <v>118</v>
      </c>
      <c r="C53" s="7" t="s">
        <v>21</v>
      </c>
      <c r="D53" s="7" t="s">
        <v>22</v>
      </c>
      <c r="E53" s="7" t="s">
        <v>80</v>
      </c>
      <c r="F53" s="7" t="s">
        <v>92</v>
      </c>
      <c r="G53" s="8">
        <v>2800</v>
      </c>
      <c r="H53" s="1"/>
      <c r="I53" s="1"/>
    </row>
    <row r="54" spans="1:9" ht="45">
      <c r="A54" s="32" t="s">
        <v>119</v>
      </c>
      <c r="B54" s="11" t="s">
        <v>120</v>
      </c>
      <c r="C54" s="7" t="s">
        <v>21</v>
      </c>
      <c r="D54" s="7" t="s">
        <v>22</v>
      </c>
      <c r="E54" s="7" t="s">
        <v>58</v>
      </c>
      <c r="F54" s="7" t="s">
        <v>92</v>
      </c>
      <c r="G54" s="8">
        <v>890</v>
      </c>
      <c r="H54" s="1"/>
      <c r="I54" s="1"/>
    </row>
    <row r="55" spans="1:9" ht="30">
      <c r="A55" s="32" t="s">
        <v>121</v>
      </c>
      <c r="B55" s="11" t="s">
        <v>122</v>
      </c>
      <c r="C55" s="7" t="s">
        <v>21</v>
      </c>
      <c r="D55" s="7" t="s">
        <v>22</v>
      </c>
      <c r="E55" s="7" t="s">
        <v>58</v>
      </c>
      <c r="F55" s="7" t="s">
        <v>92</v>
      </c>
      <c r="G55" s="8">
        <v>4400</v>
      </c>
      <c r="H55" s="1"/>
      <c r="I55" s="1"/>
    </row>
    <row r="56" spans="1:9" ht="15">
      <c r="A56" s="32" t="s">
        <v>123</v>
      </c>
      <c r="B56" s="11" t="s">
        <v>124</v>
      </c>
      <c r="C56" s="7" t="s">
        <v>21</v>
      </c>
      <c r="D56" s="7" t="s">
        <v>22</v>
      </c>
      <c r="E56" s="7" t="s">
        <v>58</v>
      </c>
      <c r="F56" s="7" t="s">
        <v>92</v>
      </c>
      <c r="G56" s="8">
        <v>450</v>
      </c>
      <c r="H56" s="1"/>
      <c r="I56" s="1"/>
    </row>
    <row r="57" spans="1:9" ht="30">
      <c r="A57" s="32" t="s">
        <v>125</v>
      </c>
      <c r="B57" s="11" t="s">
        <v>126</v>
      </c>
      <c r="C57" s="7" t="s">
        <v>21</v>
      </c>
      <c r="D57" s="7" t="s">
        <v>22</v>
      </c>
      <c r="E57" s="7" t="s">
        <v>58</v>
      </c>
      <c r="F57" s="7" t="s">
        <v>92</v>
      </c>
      <c r="G57" s="8">
        <v>400</v>
      </c>
      <c r="H57" s="1"/>
      <c r="I57" s="1"/>
    </row>
    <row r="58" spans="1:9" ht="15">
      <c r="A58" s="32" t="s">
        <v>127</v>
      </c>
      <c r="B58" s="11" t="s">
        <v>128</v>
      </c>
      <c r="C58" s="7" t="s">
        <v>21</v>
      </c>
      <c r="D58" s="7" t="s">
        <v>22</v>
      </c>
      <c r="E58" s="7" t="s">
        <v>58</v>
      </c>
      <c r="F58" s="7" t="s">
        <v>92</v>
      </c>
      <c r="G58" s="8">
        <v>2000</v>
      </c>
      <c r="H58" s="1"/>
      <c r="I58" s="1"/>
    </row>
    <row r="59" spans="1:9" ht="30">
      <c r="A59" s="32" t="s">
        <v>129</v>
      </c>
      <c r="B59" s="11" t="s">
        <v>130</v>
      </c>
      <c r="C59" s="7" t="s">
        <v>21</v>
      </c>
      <c r="D59" s="7" t="s">
        <v>22</v>
      </c>
      <c r="E59" s="7" t="s">
        <v>58</v>
      </c>
      <c r="F59" s="7" t="s">
        <v>92</v>
      </c>
      <c r="G59" s="8">
        <v>700</v>
      </c>
      <c r="H59" s="1"/>
      <c r="I59" s="1"/>
    </row>
    <row r="60" spans="1:9" ht="15">
      <c r="A60" s="31" t="s">
        <v>131</v>
      </c>
      <c r="B60" s="11" t="s">
        <v>132</v>
      </c>
      <c r="C60" s="7" t="s">
        <v>21</v>
      </c>
      <c r="D60" s="7" t="s">
        <v>22</v>
      </c>
      <c r="E60" s="7" t="s">
        <v>58</v>
      </c>
      <c r="F60" s="7" t="s">
        <v>92</v>
      </c>
      <c r="G60" s="8">
        <v>300</v>
      </c>
      <c r="H60" s="1"/>
      <c r="I60" s="1"/>
    </row>
    <row r="61" spans="1:9" ht="15">
      <c r="A61" s="32" t="s">
        <v>133</v>
      </c>
      <c r="B61" s="11" t="s">
        <v>134</v>
      </c>
      <c r="C61" s="7" t="s">
        <v>21</v>
      </c>
      <c r="D61" s="7" t="s">
        <v>22</v>
      </c>
      <c r="E61" s="7" t="s">
        <v>58</v>
      </c>
      <c r="F61" s="7" t="s">
        <v>92</v>
      </c>
      <c r="G61" s="8">
        <v>165</v>
      </c>
      <c r="H61" s="1"/>
      <c r="I61" s="1"/>
    </row>
    <row r="62" spans="1:9" ht="30">
      <c r="A62" s="32" t="s">
        <v>135</v>
      </c>
      <c r="B62" s="11" t="s">
        <v>136</v>
      </c>
      <c r="C62" s="7" t="s">
        <v>21</v>
      </c>
      <c r="D62" s="7" t="s">
        <v>22</v>
      </c>
      <c r="E62" s="7" t="s">
        <v>58</v>
      </c>
      <c r="F62" s="7" t="s">
        <v>92</v>
      </c>
      <c r="G62" s="8">
        <v>100</v>
      </c>
      <c r="H62" s="1"/>
      <c r="I62" s="1"/>
    </row>
    <row r="63" spans="1:9" ht="15">
      <c r="A63" s="34" t="s">
        <v>137</v>
      </c>
      <c r="B63" s="11" t="s">
        <v>138</v>
      </c>
      <c r="C63" s="7" t="s">
        <v>21</v>
      </c>
      <c r="D63" s="7" t="s">
        <v>22</v>
      </c>
      <c r="E63" s="7" t="s">
        <v>58</v>
      </c>
      <c r="F63" s="7" t="s">
        <v>92</v>
      </c>
      <c r="G63" s="8">
        <v>100</v>
      </c>
      <c r="H63" s="1"/>
      <c r="I63" s="1"/>
    </row>
    <row r="64" spans="1:9" ht="15.75">
      <c r="A64" s="3" t="s">
        <v>76</v>
      </c>
      <c r="B64" s="16" t="s">
        <v>112</v>
      </c>
      <c r="C64" s="4" t="s">
        <v>21</v>
      </c>
      <c r="D64" s="4" t="s">
        <v>22</v>
      </c>
      <c r="E64" s="4" t="s">
        <v>58</v>
      </c>
      <c r="F64" s="4" t="s">
        <v>92</v>
      </c>
      <c r="G64" s="5">
        <v>1504.2</v>
      </c>
      <c r="H64" s="1"/>
      <c r="I64" s="1"/>
    </row>
    <row r="65" spans="1:9" ht="18">
      <c r="A65" s="6"/>
      <c r="B65" s="20" t="s">
        <v>60</v>
      </c>
      <c r="C65" s="21"/>
      <c r="D65" s="21"/>
      <c r="E65" s="21"/>
      <c r="F65" s="21"/>
      <c r="G65" s="22">
        <f>G9+G29+G30+G34+G39+G45+G46+G50+G64</f>
        <v>47559.7</v>
      </c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</sheetData>
  <mergeCells count="4">
    <mergeCell ref="A5:G5"/>
    <mergeCell ref="A6:G6"/>
    <mergeCell ref="E7:G7"/>
    <mergeCell ref="B13:B14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workbookViewId="0" topLeftCell="A49">
      <selection activeCell="H34" sqref="H34"/>
    </sheetView>
  </sheetViews>
  <sheetFormatPr defaultColWidth="9.00390625" defaultRowHeight="12.75"/>
  <cols>
    <col min="1" max="1" width="6.25390625" style="0" customWidth="1"/>
    <col min="2" max="2" width="59.625" style="0" customWidth="1"/>
    <col min="3" max="3" width="15.375" style="0" customWidth="1"/>
    <col min="4" max="4" width="15.625" style="0" customWidth="1"/>
    <col min="5" max="5" width="13.375" style="0" customWidth="1"/>
    <col min="6" max="6" width="12.125" style="0" customWidth="1"/>
    <col min="7" max="7" width="16.375" style="0" customWidth="1"/>
  </cols>
  <sheetData>
    <row r="1" ht="12.75">
      <c r="D1" t="s">
        <v>5</v>
      </c>
    </row>
    <row r="2" ht="12.75">
      <c r="D2" t="s">
        <v>6</v>
      </c>
    </row>
    <row r="3" ht="12.75">
      <c r="D3" t="s">
        <v>139</v>
      </c>
    </row>
    <row r="5" spans="1:7" ht="20.25">
      <c r="A5" s="35" t="s">
        <v>81</v>
      </c>
      <c r="B5" s="35"/>
      <c r="C5" s="35"/>
      <c r="D5" s="35"/>
      <c r="E5" s="35"/>
      <c r="F5" s="35"/>
      <c r="G5" s="35"/>
    </row>
    <row r="6" spans="1:7" ht="20.25">
      <c r="A6" s="35" t="s">
        <v>82</v>
      </c>
      <c r="B6" s="35"/>
      <c r="C6" s="35"/>
      <c r="D6" s="35"/>
      <c r="E6" s="35"/>
      <c r="F6" s="35"/>
      <c r="G6" s="35"/>
    </row>
    <row r="7" spans="5:7" ht="12.75">
      <c r="E7" s="36"/>
      <c r="F7" s="36"/>
      <c r="G7" s="36"/>
    </row>
    <row r="8" spans="1:9" ht="36" customHeight="1">
      <c r="A8" s="2" t="s">
        <v>0</v>
      </c>
      <c r="B8" s="2" t="s">
        <v>1</v>
      </c>
      <c r="C8" s="2" t="s">
        <v>4</v>
      </c>
      <c r="D8" s="2" t="s">
        <v>2</v>
      </c>
      <c r="E8" s="2" t="s">
        <v>3</v>
      </c>
      <c r="F8" s="30" t="s">
        <v>84</v>
      </c>
      <c r="G8" s="2" t="s">
        <v>83</v>
      </c>
      <c r="H8" s="1"/>
      <c r="I8" s="1"/>
    </row>
    <row r="9" spans="1:9" ht="15.75">
      <c r="A9" s="3" t="s">
        <v>7</v>
      </c>
      <c r="B9" s="10" t="s">
        <v>8</v>
      </c>
      <c r="C9" s="4" t="s">
        <v>79</v>
      </c>
      <c r="D9" s="4" t="s">
        <v>11</v>
      </c>
      <c r="E9" s="4" t="s">
        <v>20</v>
      </c>
      <c r="F9" s="4"/>
      <c r="G9" s="5">
        <f>SUM(G10:G28)</f>
        <v>3992.4</v>
      </c>
      <c r="H9" s="1"/>
      <c r="I9" s="1"/>
    </row>
    <row r="10" spans="1:9" ht="15.75" customHeight="1">
      <c r="A10" s="28" t="s">
        <v>61</v>
      </c>
      <c r="B10" s="12" t="s">
        <v>62</v>
      </c>
      <c r="C10" s="9" t="s">
        <v>10</v>
      </c>
      <c r="D10" s="7" t="s">
        <v>11</v>
      </c>
      <c r="E10" s="7" t="s">
        <v>12</v>
      </c>
      <c r="F10" s="7" t="s">
        <v>87</v>
      </c>
      <c r="G10" s="8">
        <v>335.7</v>
      </c>
      <c r="H10" s="1"/>
      <c r="I10" s="1"/>
    </row>
    <row r="11" spans="1:9" ht="15">
      <c r="A11" s="26"/>
      <c r="B11" s="13"/>
      <c r="C11" s="9" t="s">
        <v>10</v>
      </c>
      <c r="D11" s="7" t="s">
        <v>11</v>
      </c>
      <c r="E11" s="7" t="s">
        <v>12</v>
      </c>
      <c r="F11" s="7" t="s">
        <v>88</v>
      </c>
      <c r="G11" s="8">
        <v>30.7</v>
      </c>
      <c r="H11" s="1"/>
      <c r="I11" s="1"/>
    </row>
    <row r="12" spans="1:9" ht="15">
      <c r="A12" s="27"/>
      <c r="B12" s="14"/>
      <c r="C12" s="9" t="s">
        <v>10</v>
      </c>
      <c r="D12" s="7" t="s">
        <v>11</v>
      </c>
      <c r="E12" s="7" t="s">
        <v>12</v>
      </c>
      <c r="F12" s="7" t="s">
        <v>89</v>
      </c>
      <c r="G12" s="8">
        <v>85.3</v>
      </c>
      <c r="H12" s="1"/>
      <c r="I12" s="1"/>
    </row>
    <row r="13" spans="1:9" ht="15">
      <c r="A13" s="25" t="s">
        <v>63</v>
      </c>
      <c r="B13" s="37" t="s">
        <v>64</v>
      </c>
      <c r="C13" s="9" t="s">
        <v>9</v>
      </c>
      <c r="D13" s="7" t="s">
        <v>11</v>
      </c>
      <c r="E13" s="7" t="s">
        <v>14</v>
      </c>
      <c r="F13" s="7" t="s">
        <v>87</v>
      </c>
      <c r="G13" s="8">
        <v>335.7</v>
      </c>
      <c r="H13" s="1"/>
      <c r="I13" s="1"/>
    </row>
    <row r="14" spans="1:9" ht="15">
      <c r="A14" s="26"/>
      <c r="B14" s="38"/>
      <c r="C14" s="9" t="s">
        <v>9</v>
      </c>
      <c r="D14" s="7" t="s">
        <v>11</v>
      </c>
      <c r="E14" s="7" t="s">
        <v>14</v>
      </c>
      <c r="F14" s="7" t="s">
        <v>88</v>
      </c>
      <c r="G14" s="8">
        <v>15.8</v>
      </c>
      <c r="H14" s="1"/>
      <c r="I14" s="1"/>
    </row>
    <row r="15" spans="1:9" ht="15">
      <c r="A15" s="26"/>
      <c r="B15" s="13"/>
      <c r="C15" s="9" t="s">
        <v>9</v>
      </c>
      <c r="D15" s="7" t="s">
        <v>11</v>
      </c>
      <c r="E15" s="7" t="s">
        <v>14</v>
      </c>
      <c r="F15" s="7" t="s">
        <v>89</v>
      </c>
      <c r="G15" s="8">
        <v>66.7</v>
      </c>
      <c r="H15" s="1"/>
      <c r="I15" s="1"/>
    </row>
    <row r="16" spans="1:9" ht="15">
      <c r="A16" s="26"/>
      <c r="B16" s="13"/>
      <c r="C16" s="9" t="s">
        <v>9</v>
      </c>
      <c r="D16" s="7" t="s">
        <v>11</v>
      </c>
      <c r="E16" s="7" t="s">
        <v>13</v>
      </c>
      <c r="F16" s="7" t="s">
        <v>85</v>
      </c>
      <c r="G16" s="8">
        <v>45</v>
      </c>
      <c r="H16" s="1"/>
      <c r="I16" s="1"/>
    </row>
    <row r="17" spans="1:9" ht="15">
      <c r="A17" s="27"/>
      <c r="B17" s="14"/>
      <c r="C17" s="9" t="s">
        <v>9</v>
      </c>
      <c r="D17" s="7" t="s">
        <v>11</v>
      </c>
      <c r="E17" s="7" t="s">
        <v>13</v>
      </c>
      <c r="F17" s="7" t="s">
        <v>86</v>
      </c>
      <c r="G17" s="8">
        <v>30</v>
      </c>
      <c r="H17" s="1"/>
      <c r="I17" s="1"/>
    </row>
    <row r="18" spans="1:9" ht="15">
      <c r="A18" s="25" t="s">
        <v>65</v>
      </c>
      <c r="B18" s="24" t="s">
        <v>66</v>
      </c>
      <c r="C18" s="9" t="s">
        <v>15</v>
      </c>
      <c r="D18" s="7" t="s">
        <v>11</v>
      </c>
      <c r="E18" s="7" t="s">
        <v>13</v>
      </c>
      <c r="F18" s="7" t="s">
        <v>87</v>
      </c>
      <c r="G18" s="8">
        <v>1329</v>
      </c>
      <c r="H18" s="1"/>
      <c r="I18" s="1"/>
    </row>
    <row r="19" spans="1:9" ht="15">
      <c r="A19" s="26"/>
      <c r="B19" s="13"/>
      <c r="C19" s="9" t="s">
        <v>15</v>
      </c>
      <c r="D19" s="7" t="s">
        <v>11</v>
      </c>
      <c r="E19" s="7" t="s">
        <v>13</v>
      </c>
      <c r="F19" s="7" t="s">
        <v>88</v>
      </c>
      <c r="G19" s="8">
        <v>20.4</v>
      </c>
      <c r="H19" s="1"/>
      <c r="I19" s="1"/>
    </row>
    <row r="20" spans="1:9" ht="15">
      <c r="A20" s="26"/>
      <c r="B20" s="13"/>
      <c r="C20" s="9" t="s">
        <v>15</v>
      </c>
      <c r="D20" s="7" t="s">
        <v>11</v>
      </c>
      <c r="E20" s="7" t="s">
        <v>13</v>
      </c>
      <c r="F20" s="7" t="s">
        <v>89</v>
      </c>
      <c r="G20" s="8">
        <v>348.2</v>
      </c>
      <c r="H20" s="1"/>
      <c r="I20" s="1"/>
    </row>
    <row r="21" spans="1:9" ht="15">
      <c r="A21" s="26"/>
      <c r="B21" s="13"/>
      <c r="C21" s="9" t="s">
        <v>15</v>
      </c>
      <c r="D21" s="7" t="s">
        <v>11</v>
      </c>
      <c r="E21" s="7" t="s">
        <v>13</v>
      </c>
      <c r="F21" s="7" t="s">
        <v>90</v>
      </c>
      <c r="G21" s="8">
        <v>51.5</v>
      </c>
      <c r="H21" s="1"/>
      <c r="I21" s="1"/>
    </row>
    <row r="22" spans="1:9" ht="15">
      <c r="A22" s="26"/>
      <c r="B22" s="13"/>
      <c r="C22" s="9" t="s">
        <v>15</v>
      </c>
      <c r="D22" s="7" t="s">
        <v>11</v>
      </c>
      <c r="E22" s="7" t="s">
        <v>13</v>
      </c>
      <c r="F22" s="7" t="s">
        <v>91</v>
      </c>
      <c r="G22" s="8">
        <v>19.4</v>
      </c>
      <c r="H22" s="1"/>
      <c r="I22" s="1"/>
    </row>
    <row r="23" spans="1:9" ht="15">
      <c r="A23" s="26"/>
      <c r="B23" s="13"/>
      <c r="C23" s="9" t="s">
        <v>15</v>
      </c>
      <c r="D23" s="7" t="s">
        <v>11</v>
      </c>
      <c r="E23" s="7" t="s">
        <v>13</v>
      </c>
      <c r="F23" s="7" t="s">
        <v>92</v>
      </c>
      <c r="G23" s="8">
        <v>462.5</v>
      </c>
      <c r="H23" s="1"/>
      <c r="I23" s="1"/>
    </row>
    <row r="24" spans="1:9" ht="15">
      <c r="A24" s="26"/>
      <c r="B24" s="13"/>
      <c r="C24" s="9" t="s">
        <v>15</v>
      </c>
      <c r="D24" s="7" t="s">
        <v>11</v>
      </c>
      <c r="E24" s="7" t="s">
        <v>13</v>
      </c>
      <c r="F24" s="7" t="s">
        <v>86</v>
      </c>
      <c r="G24" s="8">
        <v>230.6</v>
      </c>
      <c r="H24" s="1"/>
      <c r="I24" s="1"/>
    </row>
    <row r="25" spans="1:9" ht="15">
      <c r="A25" s="26"/>
      <c r="B25" s="13"/>
      <c r="C25" s="9" t="s">
        <v>15</v>
      </c>
      <c r="D25" s="7" t="s">
        <v>11</v>
      </c>
      <c r="E25" s="7" t="s">
        <v>13</v>
      </c>
      <c r="F25" s="7" t="s">
        <v>85</v>
      </c>
      <c r="G25" s="8">
        <v>50.4</v>
      </c>
      <c r="H25" s="1"/>
      <c r="I25" s="1"/>
    </row>
    <row r="26" spans="1:9" ht="15">
      <c r="A26" s="26"/>
      <c r="B26" s="13"/>
      <c r="C26" s="9" t="s">
        <v>15</v>
      </c>
      <c r="D26" s="7" t="s">
        <v>11</v>
      </c>
      <c r="E26" s="7" t="s">
        <v>13</v>
      </c>
      <c r="F26" s="7" t="s">
        <v>77</v>
      </c>
      <c r="G26" s="8">
        <v>181.9</v>
      </c>
      <c r="H26" s="1"/>
      <c r="I26" s="1"/>
    </row>
    <row r="27" spans="1:9" ht="15">
      <c r="A27" s="26"/>
      <c r="B27" s="13"/>
      <c r="C27" s="9" t="s">
        <v>15</v>
      </c>
      <c r="D27" s="7" t="s">
        <v>11</v>
      </c>
      <c r="E27" s="7" t="s">
        <v>13</v>
      </c>
      <c r="F27" s="7" t="s">
        <v>93</v>
      </c>
      <c r="G27" s="8">
        <v>254.9</v>
      </c>
      <c r="H27" s="1"/>
      <c r="I27" s="1"/>
    </row>
    <row r="28" spans="1:9" ht="15">
      <c r="A28" s="26"/>
      <c r="B28" s="13"/>
      <c r="C28" s="9" t="s">
        <v>15</v>
      </c>
      <c r="D28" s="7" t="s">
        <v>11</v>
      </c>
      <c r="E28" s="7" t="s">
        <v>13</v>
      </c>
      <c r="F28" s="7" t="s">
        <v>88</v>
      </c>
      <c r="G28" s="8">
        <v>98.7</v>
      </c>
      <c r="H28" s="1"/>
      <c r="I28" s="1"/>
    </row>
    <row r="29" spans="1:9" ht="15.75">
      <c r="A29" s="3" t="s">
        <v>18</v>
      </c>
      <c r="B29" s="16" t="s">
        <v>67</v>
      </c>
      <c r="C29" s="4" t="s">
        <v>68</v>
      </c>
      <c r="D29" s="4" t="s">
        <v>16</v>
      </c>
      <c r="E29" s="4" t="s">
        <v>17</v>
      </c>
      <c r="F29" s="4" t="s">
        <v>85</v>
      </c>
      <c r="G29" s="5">
        <v>100</v>
      </c>
      <c r="H29" s="1"/>
      <c r="I29" s="1"/>
    </row>
    <row r="30" spans="1:9" ht="31.5">
      <c r="A30" s="3">
        <v>3</v>
      </c>
      <c r="B30" s="16" t="s">
        <v>94</v>
      </c>
      <c r="C30" s="4" t="s">
        <v>95</v>
      </c>
      <c r="D30" s="4" t="s">
        <v>19</v>
      </c>
      <c r="E30" s="4" t="s">
        <v>20</v>
      </c>
      <c r="F30" s="4"/>
      <c r="G30" s="5">
        <f>SUM(G31:G34)</f>
        <v>1042</v>
      </c>
      <c r="H30" s="1"/>
      <c r="I30" s="1"/>
    </row>
    <row r="31" spans="1:9" ht="45">
      <c r="A31" s="31" t="s">
        <v>96</v>
      </c>
      <c r="B31" s="11" t="s">
        <v>97</v>
      </c>
      <c r="C31" s="7" t="s">
        <v>21</v>
      </c>
      <c r="D31" s="7" t="s">
        <v>147</v>
      </c>
      <c r="E31" s="7" t="s">
        <v>25</v>
      </c>
      <c r="F31" s="7" t="s">
        <v>77</v>
      </c>
      <c r="G31" s="8">
        <v>710</v>
      </c>
      <c r="H31" s="1"/>
      <c r="I31" s="1"/>
    </row>
    <row r="32" spans="1:9" ht="30">
      <c r="A32" s="31" t="s">
        <v>98</v>
      </c>
      <c r="B32" s="11" t="s">
        <v>69</v>
      </c>
      <c r="C32" s="7" t="s">
        <v>23</v>
      </c>
      <c r="D32" s="7" t="s">
        <v>24</v>
      </c>
      <c r="E32" s="7" t="s">
        <v>25</v>
      </c>
      <c r="F32" s="7" t="s">
        <v>77</v>
      </c>
      <c r="G32" s="8">
        <v>150</v>
      </c>
      <c r="H32" s="1"/>
      <c r="I32" s="1"/>
    </row>
    <row r="33" spans="1:9" ht="30">
      <c r="A33" s="31" t="s">
        <v>143</v>
      </c>
      <c r="B33" s="11" t="s">
        <v>144</v>
      </c>
      <c r="C33" s="7" t="s">
        <v>21</v>
      </c>
      <c r="D33" s="7" t="s">
        <v>147</v>
      </c>
      <c r="E33" s="7" t="s">
        <v>25</v>
      </c>
      <c r="F33" s="7" t="s">
        <v>77</v>
      </c>
      <c r="G33" s="8">
        <v>44</v>
      </c>
      <c r="H33" s="1"/>
      <c r="I33" s="1"/>
    </row>
    <row r="34" spans="1:9" ht="15">
      <c r="A34" s="31" t="s">
        <v>151</v>
      </c>
      <c r="B34" s="11" t="s">
        <v>152</v>
      </c>
      <c r="C34" s="7" t="s">
        <v>21</v>
      </c>
      <c r="D34" s="7" t="s">
        <v>153</v>
      </c>
      <c r="E34" s="7" t="s">
        <v>154</v>
      </c>
      <c r="F34" s="7" t="s">
        <v>155</v>
      </c>
      <c r="G34" s="8">
        <v>138</v>
      </c>
      <c r="H34" s="1"/>
      <c r="I34" s="1"/>
    </row>
    <row r="35" spans="1:9" ht="37.5" customHeight="1">
      <c r="A35" s="17">
        <v>4</v>
      </c>
      <c r="B35" s="16" t="s">
        <v>26</v>
      </c>
      <c r="C35" s="4"/>
      <c r="D35" s="4"/>
      <c r="E35" s="4"/>
      <c r="F35" s="4"/>
      <c r="G35" s="5">
        <f>SUM(G36:G39)</f>
        <v>16699.1</v>
      </c>
      <c r="H35" s="1"/>
      <c r="I35" s="1"/>
    </row>
    <row r="36" spans="1:9" ht="30">
      <c r="A36" s="29" t="s">
        <v>99</v>
      </c>
      <c r="B36" s="11" t="s">
        <v>27</v>
      </c>
      <c r="C36" s="7" t="s">
        <v>148</v>
      </c>
      <c r="D36" s="7" t="s">
        <v>149</v>
      </c>
      <c r="E36" s="7" t="s">
        <v>30</v>
      </c>
      <c r="F36" s="7"/>
      <c r="G36" s="8">
        <v>7643.4</v>
      </c>
      <c r="H36" s="1"/>
      <c r="I36" s="1"/>
    </row>
    <row r="37" spans="1:9" ht="30">
      <c r="A37" s="18" t="s">
        <v>100</v>
      </c>
      <c r="B37" s="19" t="s">
        <v>31</v>
      </c>
      <c r="C37" s="7" t="s">
        <v>28</v>
      </c>
      <c r="D37" s="7" t="s">
        <v>32</v>
      </c>
      <c r="E37" s="7" t="s">
        <v>30</v>
      </c>
      <c r="F37" s="7"/>
      <c r="G37" s="8">
        <v>3668.4</v>
      </c>
      <c r="H37" s="1"/>
      <c r="I37" s="1"/>
    </row>
    <row r="38" spans="1:9" ht="45">
      <c r="A38" s="15" t="s">
        <v>101</v>
      </c>
      <c r="B38" s="23" t="s">
        <v>33</v>
      </c>
      <c r="C38" s="9" t="s">
        <v>102</v>
      </c>
      <c r="D38" s="7" t="s">
        <v>103</v>
      </c>
      <c r="E38" s="7" t="s">
        <v>30</v>
      </c>
      <c r="F38" s="7"/>
      <c r="G38" s="8">
        <v>2387.3</v>
      </c>
      <c r="H38" s="1"/>
      <c r="I38" s="1"/>
    </row>
    <row r="39" spans="1:9" ht="15">
      <c r="A39" s="33" t="s">
        <v>104</v>
      </c>
      <c r="B39" s="14" t="s">
        <v>34</v>
      </c>
      <c r="C39" s="7" t="s">
        <v>28</v>
      </c>
      <c r="D39" s="7" t="s">
        <v>29</v>
      </c>
      <c r="E39" s="7" t="s">
        <v>30</v>
      </c>
      <c r="F39" s="7"/>
      <c r="G39" s="8">
        <v>3000</v>
      </c>
      <c r="H39" s="1"/>
      <c r="I39" s="1"/>
    </row>
    <row r="40" spans="1:9" ht="31.5">
      <c r="A40" s="3" t="s">
        <v>45</v>
      </c>
      <c r="B40" s="16" t="s">
        <v>70</v>
      </c>
      <c r="C40" s="4" t="s">
        <v>23</v>
      </c>
      <c r="D40" s="4" t="s">
        <v>19</v>
      </c>
      <c r="E40" s="4" t="s">
        <v>20</v>
      </c>
      <c r="F40" s="4"/>
      <c r="G40" s="5">
        <f>SUM(G41:G45)</f>
        <v>1280</v>
      </c>
      <c r="H40" s="1"/>
      <c r="I40" s="1"/>
    </row>
    <row r="41" spans="1:9" ht="45">
      <c r="A41" s="6" t="s">
        <v>105</v>
      </c>
      <c r="B41" s="11" t="s">
        <v>35</v>
      </c>
      <c r="C41" s="7" t="s">
        <v>150</v>
      </c>
      <c r="D41" s="7" t="s">
        <v>36</v>
      </c>
      <c r="E41" s="7" t="s">
        <v>37</v>
      </c>
      <c r="F41" s="7"/>
      <c r="G41" s="8">
        <v>800</v>
      </c>
      <c r="H41" s="1"/>
      <c r="I41" s="1"/>
    </row>
    <row r="42" spans="1:9" ht="15">
      <c r="A42" s="6" t="s">
        <v>106</v>
      </c>
      <c r="B42" s="11" t="s">
        <v>71</v>
      </c>
      <c r="C42" s="7" t="s">
        <v>38</v>
      </c>
      <c r="D42" s="7" t="s">
        <v>39</v>
      </c>
      <c r="E42" s="7" t="s">
        <v>40</v>
      </c>
      <c r="F42" s="7" t="s">
        <v>107</v>
      </c>
      <c r="G42" s="8">
        <v>30</v>
      </c>
      <c r="H42" s="1"/>
      <c r="I42" s="1"/>
    </row>
    <row r="43" spans="1:9" ht="45">
      <c r="A43" s="6" t="s">
        <v>108</v>
      </c>
      <c r="B43" s="11" t="s">
        <v>41</v>
      </c>
      <c r="C43" s="7" t="s">
        <v>42</v>
      </c>
      <c r="D43" s="7" t="s">
        <v>43</v>
      </c>
      <c r="E43" s="7" t="s">
        <v>44</v>
      </c>
      <c r="F43" s="7" t="s">
        <v>86</v>
      </c>
      <c r="G43" s="8">
        <v>200</v>
      </c>
      <c r="H43" s="1"/>
      <c r="I43" s="1"/>
    </row>
    <row r="44" spans="1:9" ht="45">
      <c r="A44" s="29" t="s">
        <v>109</v>
      </c>
      <c r="B44" s="11" t="s">
        <v>72</v>
      </c>
      <c r="C44" s="7" t="s">
        <v>46</v>
      </c>
      <c r="D44" s="7" t="s">
        <v>47</v>
      </c>
      <c r="E44" s="7" t="s">
        <v>48</v>
      </c>
      <c r="F44" s="7" t="s">
        <v>86</v>
      </c>
      <c r="G44" s="8">
        <v>150</v>
      </c>
      <c r="H44" s="1"/>
      <c r="I44" s="1"/>
    </row>
    <row r="45" spans="1:9" ht="15">
      <c r="A45" s="29" t="s">
        <v>140</v>
      </c>
      <c r="B45" s="11" t="s">
        <v>141</v>
      </c>
      <c r="C45" s="7" t="s">
        <v>150</v>
      </c>
      <c r="D45" s="7" t="s">
        <v>36</v>
      </c>
      <c r="E45" s="7" t="s">
        <v>37</v>
      </c>
      <c r="F45" s="7"/>
      <c r="G45" s="8">
        <v>100</v>
      </c>
      <c r="H45" s="1"/>
      <c r="I45" s="1"/>
    </row>
    <row r="46" spans="1:9" ht="31.5">
      <c r="A46" s="3" t="s">
        <v>52</v>
      </c>
      <c r="B46" s="16" t="s">
        <v>73</v>
      </c>
      <c r="C46" s="4" t="s">
        <v>49</v>
      </c>
      <c r="D46" s="4" t="s">
        <v>50</v>
      </c>
      <c r="E46" s="4" t="s">
        <v>51</v>
      </c>
      <c r="F46" s="4" t="s">
        <v>92</v>
      </c>
      <c r="G46" s="5">
        <v>1060</v>
      </c>
      <c r="H46" s="1"/>
      <c r="I46" s="1"/>
    </row>
    <row r="47" spans="1:9" ht="15.75">
      <c r="A47" s="3" t="s">
        <v>56</v>
      </c>
      <c r="B47" s="16" t="s">
        <v>74</v>
      </c>
      <c r="C47" s="4" t="s">
        <v>78</v>
      </c>
      <c r="D47" s="4" t="s">
        <v>19</v>
      </c>
      <c r="E47" s="4" t="s">
        <v>20</v>
      </c>
      <c r="F47" s="4"/>
      <c r="G47" s="5">
        <f>SUM(G48:G50)</f>
        <v>5614</v>
      </c>
      <c r="H47" s="1"/>
      <c r="I47" s="1"/>
    </row>
    <row r="48" spans="1:9" ht="15">
      <c r="A48" s="29" t="s">
        <v>110</v>
      </c>
      <c r="B48" s="11" t="s">
        <v>142</v>
      </c>
      <c r="C48" s="7" t="s">
        <v>53</v>
      </c>
      <c r="D48" s="7" t="s">
        <v>54</v>
      </c>
      <c r="E48" s="7" t="s">
        <v>55</v>
      </c>
      <c r="F48" s="7" t="s">
        <v>92</v>
      </c>
      <c r="G48" s="8">
        <v>4014</v>
      </c>
      <c r="H48" s="1"/>
      <c r="I48" s="1"/>
    </row>
    <row r="49" spans="1:9" ht="15">
      <c r="A49" s="29" t="s">
        <v>111</v>
      </c>
      <c r="B49" s="19" t="s">
        <v>145</v>
      </c>
      <c r="C49" s="7" t="s">
        <v>53</v>
      </c>
      <c r="D49" s="7"/>
      <c r="E49" s="7"/>
      <c r="F49" s="7"/>
      <c r="G49" s="8">
        <v>600</v>
      </c>
      <c r="H49" s="1"/>
      <c r="I49" s="1"/>
    </row>
    <row r="50" spans="1:9" ht="15">
      <c r="A50" s="29" t="s">
        <v>146</v>
      </c>
      <c r="B50" s="24" t="s">
        <v>75</v>
      </c>
      <c r="C50" s="7" t="s">
        <v>53</v>
      </c>
      <c r="D50" s="7" t="s">
        <v>24</v>
      </c>
      <c r="E50" s="7" t="s">
        <v>25</v>
      </c>
      <c r="F50" s="7" t="s">
        <v>77</v>
      </c>
      <c r="G50" s="8">
        <v>1000</v>
      </c>
      <c r="H50" s="1"/>
      <c r="I50" s="1"/>
    </row>
    <row r="51" spans="1:9" ht="31.5">
      <c r="A51" s="3" t="s">
        <v>59</v>
      </c>
      <c r="B51" s="16" t="s">
        <v>57</v>
      </c>
      <c r="C51" s="4" t="s">
        <v>21</v>
      </c>
      <c r="D51" s="4" t="s">
        <v>22</v>
      </c>
      <c r="E51" s="4" t="s">
        <v>58</v>
      </c>
      <c r="F51" s="4" t="s">
        <v>92</v>
      </c>
      <c r="G51" s="5">
        <f>SUM(G52:G64)</f>
        <v>16405</v>
      </c>
      <c r="H51" s="1"/>
      <c r="I51" s="1"/>
    </row>
    <row r="52" spans="1:9" ht="15">
      <c r="A52" s="31" t="s">
        <v>113</v>
      </c>
      <c r="B52" s="11" t="s">
        <v>114</v>
      </c>
      <c r="C52" s="7" t="s">
        <v>21</v>
      </c>
      <c r="D52" s="7" t="s">
        <v>22</v>
      </c>
      <c r="E52" s="7" t="s">
        <v>58</v>
      </c>
      <c r="F52" s="7" t="s">
        <v>92</v>
      </c>
      <c r="G52" s="8">
        <v>2100</v>
      </c>
      <c r="H52" s="1"/>
      <c r="I52" s="1"/>
    </row>
    <row r="53" spans="1:9" ht="30">
      <c r="A53" s="31" t="s">
        <v>115</v>
      </c>
      <c r="B53" s="11" t="s">
        <v>116</v>
      </c>
      <c r="C53" s="7" t="s">
        <v>21</v>
      </c>
      <c r="D53" s="7" t="s">
        <v>22</v>
      </c>
      <c r="E53" s="7" t="s">
        <v>58</v>
      </c>
      <c r="F53" s="7" t="s">
        <v>92</v>
      </c>
      <c r="G53" s="8">
        <v>2000</v>
      </c>
      <c r="H53" s="1"/>
      <c r="I53" s="1"/>
    </row>
    <row r="54" spans="1:9" ht="30">
      <c r="A54" s="31" t="s">
        <v>117</v>
      </c>
      <c r="B54" s="11" t="s">
        <v>118</v>
      </c>
      <c r="C54" s="7" t="s">
        <v>21</v>
      </c>
      <c r="D54" s="7" t="s">
        <v>22</v>
      </c>
      <c r="E54" s="7" t="s">
        <v>80</v>
      </c>
      <c r="F54" s="7" t="s">
        <v>92</v>
      </c>
      <c r="G54" s="8">
        <v>2800</v>
      </c>
      <c r="H54" s="1"/>
      <c r="I54" s="1"/>
    </row>
    <row r="55" spans="1:9" ht="45">
      <c r="A55" s="31" t="s">
        <v>119</v>
      </c>
      <c r="B55" s="11" t="s">
        <v>120</v>
      </c>
      <c r="C55" s="7" t="s">
        <v>21</v>
      </c>
      <c r="D55" s="7" t="s">
        <v>22</v>
      </c>
      <c r="E55" s="7" t="s">
        <v>58</v>
      </c>
      <c r="F55" s="7" t="s">
        <v>92</v>
      </c>
      <c r="G55" s="8">
        <v>890</v>
      </c>
      <c r="H55" s="1"/>
      <c r="I55" s="1"/>
    </row>
    <row r="56" spans="1:9" ht="30">
      <c r="A56" s="31" t="s">
        <v>121</v>
      </c>
      <c r="B56" s="11" t="s">
        <v>122</v>
      </c>
      <c r="C56" s="7" t="s">
        <v>21</v>
      </c>
      <c r="D56" s="7" t="s">
        <v>22</v>
      </c>
      <c r="E56" s="7" t="s">
        <v>58</v>
      </c>
      <c r="F56" s="7" t="s">
        <v>92</v>
      </c>
      <c r="G56" s="8">
        <v>4400</v>
      </c>
      <c r="H56" s="1"/>
      <c r="I56" s="1"/>
    </row>
    <row r="57" spans="1:9" ht="15">
      <c r="A57" s="31" t="s">
        <v>123</v>
      </c>
      <c r="B57" s="11" t="s">
        <v>124</v>
      </c>
      <c r="C57" s="7" t="s">
        <v>21</v>
      </c>
      <c r="D57" s="7" t="s">
        <v>22</v>
      </c>
      <c r="E57" s="7" t="s">
        <v>58</v>
      </c>
      <c r="F57" s="7" t="s">
        <v>92</v>
      </c>
      <c r="G57" s="8">
        <v>450</v>
      </c>
      <c r="H57" s="1"/>
      <c r="I57" s="1"/>
    </row>
    <row r="58" spans="1:9" ht="30">
      <c r="A58" s="31" t="s">
        <v>125</v>
      </c>
      <c r="B58" s="11" t="s">
        <v>126</v>
      </c>
      <c r="C58" s="7" t="s">
        <v>21</v>
      </c>
      <c r="D58" s="7" t="s">
        <v>22</v>
      </c>
      <c r="E58" s="7" t="s">
        <v>58</v>
      </c>
      <c r="F58" s="7" t="s">
        <v>92</v>
      </c>
      <c r="G58" s="8">
        <v>400</v>
      </c>
      <c r="H58" s="1"/>
      <c r="I58" s="1"/>
    </row>
    <row r="59" spans="1:9" ht="15">
      <c r="A59" s="31" t="s">
        <v>127</v>
      </c>
      <c r="B59" s="11" t="s">
        <v>128</v>
      </c>
      <c r="C59" s="7" t="s">
        <v>21</v>
      </c>
      <c r="D59" s="7" t="s">
        <v>22</v>
      </c>
      <c r="E59" s="7" t="s">
        <v>58</v>
      </c>
      <c r="F59" s="7" t="s">
        <v>92</v>
      </c>
      <c r="G59" s="8">
        <v>2000</v>
      </c>
      <c r="H59" s="1"/>
      <c r="I59" s="1"/>
    </row>
    <row r="60" spans="1:9" ht="30">
      <c r="A60" s="31" t="s">
        <v>129</v>
      </c>
      <c r="B60" s="11" t="s">
        <v>130</v>
      </c>
      <c r="C60" s="7" t="s">
        <v>21</v>
      </c>
      <c r="D60" s="7" t="s">
        <v>22</v>
      </c>
      <c r="E60" s="7" t="s">
        <v>58</v>
      </c>
      <c r="F60" s="7" t="s">
        <v>92</v>
      </c>
      <c r="G60" s="8">
        <v>700</v>
      </c>
      <c r="H60" s="1"/>
      <c r="I60" s="1"/>
    </row>
    <row r="61" spans="1:9" ht="15">
      <c r="A61" s="31" t="s">
        <v>131</v>
      </c>
      <c r="B61" s="11" t="s">
        <v>132</v>
      </c>
      <c r="C61" s="7" t="s">
        <v>21</v>
      </c>
      <c r="D61" s="7" t="s">
        <v>22</v>
      </c>
      <c r="E61" s="7" t="s">
        <v>58</v>
      </c>
      <c r="F61" s="7" t="s">
        <v>92</v>
      </c>
      <c r="G61" s="8">
        <v>300</v>
      </c>
      <c r="H61" s="1"/>
      <c r="I61" s="1"/>
    </row>
    <row r="62" spans="1:9" ht="15">
      <c r="A62" s="31" t="s">
        <v>133</v>
      </c>
      <c r="B62" s="11" t="s">
        <v>134</v>
      </c>
      <c r="C62" s="7" t="s">
        <v>21</v>
      </c>
      <c r="D62" s="7" t="s">
        <v>22</v>
      </c>
      <c r="E62" s="7" t="s">
        <v>58</v>
      </c>
      <c r="F62" s="7" t="s">
        <v>92</v>
      </c>
      <c r="G62" s="8">
        <v>165</v>
      </c>
      <c r="H62" s="1"/>
      <c r="I62" s="1"/>
    </row>
    <row r="63" spans="1:9" ht="30">
      <c r="A63" s="31" t="s">
        <v>135</v>
      </c>
      <c r="B63" s="11" t="s">
        <v>136</v>
      </c>
      <c r="C63" s="7" t="s">
        <v>21</v>
      </c>
      <c r="D63" s="7" t="s">
        <v>22</v>
      </c>
      <c r="E63" s="7" t="s">
        <v>58</v>
      </c>
      <c r="F63" s="7" t="s">
        <v>92</v>
      </c>
      <c r="G63" s="8">
        <v>100</v>
      </c>
      <c r="H63" s="1"/>
      <c r="I63" s="1"/>
    </row>
    <row r="64" spans="1:9" ht="15">
      <c r="A64" s="39" t="s">
        <v>137</v>
      </c>
      <c r="B64" s="11" t="s">
        <v>138</v>
      </c>
      <c r="C64" s="7" t="s">
        <v>21</v>
      </c>
      <c r="D64" s="7" t="s">
        <v>22</v>
      </c>
      <c r="E64" s="7" t="s">
        <v>58</v>
      </c>
      <c r="F64" s="7" t="s">
        <v>92</v>
      </c>
      <c r="G64" s="8">
        <v>100</v>
      </c>
      <c r="H64" s="1"/>
      <c r="I64" s="1"/>
    </row>
    <row r="65" spans="1:9" ht="15.75">
      <c r="A65" s="3" t="s">
        <v>76</v>
      </c>
      <c r="B65" s="16" t="s">
        <v>112</v>
      </c>
      <c r="C65" s="4" t="s">
        <v>21</v>
      </c>
      <c r="D65" s="4" t="s">
        <v>22</v>
      </c>
      <c r="E65" s="4" t="s">
        <v>58</v>
      </c>
      <c r="F65" s="4" t="s">
        <v>92</v>
      </c>
      <c r="G65" s="5">
        <v>1504.2</v>
      </c>
      <c r="H65" s="1"/>
      <c r="I65" s="1"/>
    </row>
    <row r="66" spans="1:9" ht="18">
      <c r="A66" s="6"/>
      <c r="B66" s="20" t="s">
        <v>60</v>
      </c>
      <c r="C66" s="21"/>
      <c r="D66" s="21"/>
      <c r="E66" s="21"/>
      <c r="F66" s="21"/>
      <c r="G66" s="22">
        <f>G9+G29+G30+G35+G40+G46+G47+G51+G65</f>
        <v>47696.7</v>
      </c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</sheetData>
  <mergeCells count="4">
    <mergeCell ref="A5:G5"/>
    <mergeCell ref="A6:G6"/>
    <mergeCell ref="E7:G7"/>
    <mergeCell ref="B13:B14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Gluk &amp; Kosiak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Undomiel</dc:creator>
  <cp:keywords/>
  <dc:description/>
  <cp:lastModifiedBy>-</cp:lastModifiedBy>
  <cp:lastPrinted>2007-02-20T07:17:52Z</cp:lastPrinted>
  <dcterms:created xsi:type="dcterms:W3CDTF">2006-12-12T14:26:42Z</dcterms:created>
  <dcterms:modified xsi:type="dcterms:W3CDTF">2007-02-20T07:20:57Z</dcterms:modified>
  <cp:category/>
  <cp:version/>
  <cp:contentType/>
  <cp:contentStatus/>
</cp:coreProperties>
</file>